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3\Постановления\68\"/>
    </mc:Choice>
  </mc:AlternateContent>
  <bookViews>
    <workbookView xWindow="90" yWindow="3765" windowWidth="15480" windowHeight="5640"/>
  </bookViews>
  <sheets>
    <sheet name="прилож 3 к прогр " sheetId="4" r:id="rId1"/>
  </sheets>
  <definedNames>
    <definedName name="_xlnm.Print_Area" localSheetId="0">'прилож 3 к прогр '!$A$1:$K$22</definedName>
  </definedNames>
  <calcPr calcId="162913"/>
</workbook>
</file>

<file path=xl/calcChain.xml><?xml version="1.0" encoding="utf-8"?>
<calcChain xmlns="http://schemas.openxmlformats.org/spreadsheetml/2006/main">
  <c r="G15" i="4" l="1"/>
  <c r="J16" i="4" l="1"/>
  <c r="J17" i="4"/>
  <c r="J18" i="4"/>
  <c r="J19" i="4"/>
  <c r="J20" i="4"/>
  <c r="J15" i="4"/>
  <c r="D14" i="4"/>
  <c r="E14" i="4"/>
  <c r="F14" i="4"/>
  <c r="G14" i="4"/>
  <c r="H14" i="4"/>
  <c r="I14" i="4"/>
  <c r="C14" i="4"/>
  <c r="J14" i="4" l="1"/>
  <c r="J13" i="4"/>
  <c r="J12" i="4"/>
  <c r="J11" i="4"/>
  <c r="J10" i="4"/>
  <c r="J9" i="4"/>
</calcChain>
</file>

<file path=xl/sharedStrings.xml><?xml version="1.0" encoding="utf-8"?>
<sst xmlns="http://schemas.openxmlformats.org/spreadsheetml/2006/main" count="36" uniqueCount="34">
  <si>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</si>
  <si>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</si>
  <si>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</si>
  <si>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</si>
  <si>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</si>
  <si>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</si>
  <si>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</si>
  <si>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</si>
  <si>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</si>
  <si>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</si>
  <si>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</si>
  <si>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</si>
  <si>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</si>
  <si>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</si>
  <si>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</si>
  <si>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</si>
  <si>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</si>
  <si>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</si>
  <si>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</si>
  <si>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</si>
  <si>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</si>
  <si>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</si>
  <si>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</si>
  <si>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</si>
  <si>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</si>
  <si>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</si>
  <si>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>приобретение основных средств в рамках ежегодного сельского проекта Сибирское раздолье и оснащение МТБ сельских учреждений</t>
  </si>
  <si>
    <t>Сумма 2027 года (руб.)</t>
  </si>
  <si>
    <t>"Дворец культуры имени ВВ Радула"</t>
  </si>
  <si>
    <t>приобритение модульной сцены</t>
  </si>
  <si>
    <t>ИИКМ</t>
  </si>
  <si>
    <t>2025г - приобретение видеокамер,видиорегистратор 4-уличных камер- 127 тр.</t>
  </si>
  <si>
    <t>Приобретение основных средств для оснащения МТБ  2025г - установка системы видеонаблюдения с.Солнцевка, с.Апполоновка, с Новорождественка по предписанию МВД " 47/6982 от 30.07.2018г   2026 ПАЗ пассажирский</t>
  </si>
  <si>
    <r>
      <rPr>
        <sz val="12"/>
        <color indexed="8"/>
        <rFont val="Calibri"/>
        <family val="2"/>
        <charset val="204"/>
      </rPr>
      <t>Приложение № 3  к постановлению Администрации Исилькульского муниципального района   от 14.03.2025 г. № 68</t>
    </r>
    <r>
      <rPr>
        <sz val="14"/>
        <color indexed="8"/>
        <rFont val="Calibri"/>
        <family val="2"/>
        <charset val="204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</si>
</sst>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G30"/>
  <sheetViews>
    <sheetView tabSelected="1" view="pageBreakPreview" zoomScale="95" zoomScaleNormal="100" zoomScaleSheetLayoutView="95" workbookViewId="0">
      <selection activeCell="B2" sqref="B2:K2"/>
    </sheetView>
  </sheetViews>
  <sheetFormatPr defaultRowHeight="18.75" x14ac:dyDescent="0.3"/>
  <cols>
    <col min="1" max="1" width="29.85546875" style="3" customWidth="1"/>
    <col min="2" max="2" width="61.85546875" style="3" customWidth="1"/>
    <col min="3" max="3" width="21.28515625" style="3" customWidth="1"/>
    <col min="4" max="4" width="16.42578125" style="3" customWidth="1"/>
    <col min="5" max="9" width="17.42578125" style="3" customWidth="1"/>
    <col min="10" max="10" width="20.5703125" style="3" customWidth="1"/>
    <col min="11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562" width="9.140625" style="3"/>
    <col min="563" max="563" width="5.7109375" style="3" customWidth="1"/>
    <col min="564" max="579" width="9.140625" style="3" hidden="1" customWidth="1"/>
    <col min="580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x14ac:dyDescent="0.3">
      <c r="B2" s="28" t="s">
        <v>33</v>
      </c>
      <c r="C2" s="28"/>
      <c r="D2" s="28"/>
      <c r="E2" s="28"/>
      <c r="F2" s="28"/>
      <c r="G2" s="28"/>
      <c r="H2" s="28"/>
      <c r="I2" s="28"/>
      <c r="J2" s="28"/>
      <c r="K2" s="28"/>
    </row>
    <row r="3" spans="1:47" x14ac:dyDescent="0.3">
      <c r="A3" s="4"/>
      <c r="B3" s="29" t="s">
        <v>2</v>
      </c>
      <c r="C3" s="29"/>
      <c r="D3" s="29"/>
      <c r="E3" s="29"/>
      <c r="F3" s="29"/>
      <c r="G3" s="29"/>
      <c r="H3" s="29"/>
      <c r="I3" s="29"/>
      <c r="J3" s="29"/>
      <c r="K3" s="29"/>
    </row>
    <row r="4" spans="1:47" x14ac:dyDescent="0.3">
      <c r="A4" s="5"/>
    </row>
    <row r="5" spans="1:47" x14ac:dyDescent="0.3">
      <c r="A5" s="30" t="s">
        <v>19</v>
      </c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47" x14ac:dyDescent="0.3">
      <c r="A6" s="31" t="s">
        <v>22</v>
      </c>
      <c r="B6" s="31"/>
      <c r="C6" s="31"/>
      <c r="D6" s="31"/>
      <c r="E6" s="31"/>
      <c r="F6" s="31"/>
      <c r="G6" s="31"/>
      <c r="H6" s="31"/>
      <c r="I6" s="31"/>
      <c r="J6" s="31"/>
      <c r="K6" s="4"/>
      <c r="L6" s="4"/>
    </row>
    <row r="7" spans="1:47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27</v>
      </c>
      <c r="J7" s="6" t="s">
        <v>11</v>
      </c>
    </row>
    <row r="8" spans="1:47" x14ac:dyDescent="0.3">
      <c r="A8" s="32" t="s">
        <v>20</v>
      </c>
      <c r="B8" s="32"/>
      <c r="C8" s="32"/>
      <c r="D8" s="32"/>
      <c r="E8" s="32"/>
      <c r="F8" s="32"/>
      <c r="G8" s="32"/>
      <c r="H8" s="32"/>
      <c r="I8" s="32"/>
      <c r="J8" s="32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v>0</v>
      </c>
      <c r="J9" s="9">
        <f>C9+D9+E9+F9+G9+I9</f>
        <v>21532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7" customFormat="1" ht="56.25" hidden="1" x14ac:dyDescent="0.3">
      <c r="A10" s="13" t="s">
        <v>13</v>
      </c>
      <c r="B10" s="13" t="s">
        <v>15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f t="shared" ref="J10:J13" si="0">C10+D10+E10+F10+G10+I10</f>
        <v>17332</v>
      </c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6"/>
    </row>
    <row r="11" spans="1:47" s="17" customFormat="1" ht="56.25" hidden="1" x14ac:dyDescent="0.3">
      <c r="A11" s="13" t="s">
        <v>14</v>
      </c>
      <c r="B11" s="13" t="s">
        <v>16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f t="shared" si="0"/>
        <v>4200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0"/>
        <v>2040816.33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1"/>
    </row>
    <row r="13" spans="1:47" s="17" customFormat="1" ht="37.5" hidden="1" x14ac:dyDescent="0.3">
      <c r="A13" s="13" t="s">
        <v>12</v>
      </c>
      <c r="B13" s="18" t="s">
        <v>17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v>0</v>
      </c>
      <c r="J13" s="14">
        <f t="shared" si="0"/>
        <v>2050816.33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2" customFormat="1" ht="37.5" x14ac:dyDescent="0.3">
      <c r="A14" s="8"/>
      <c r="B14" s="19" t="s">
        <v>18</v>
      </c>
      <c r="C14" s="9">
        <f>SUM(C15:C20)</f>
        <v>25000</v>
      </c>
      <c r="D14" s="9">
        <f t="shared" ref="D14:I14" si="1">SUM(D15:D20)</f>
        <v>30000</v>
      </c>
      <c r="E14" s="9">
        <f t="shared" si="1"/>
        <v>82498</v>
      </c>
      <c r="F14" s="9">
        <f t="shared" si="1"/>
        <v>3279672</v>
      </c>
      <c r="G14" s="9">
        <f t="shared" si="1"/>
        <v>370330.72</v>
      </c>
      <c r="H14" s="9">
        <f t="shared" si="1"/>
        <v>3699633.77</v>
      </c>
      <c r="I14" s="9">
        <f t="shared" si="1"/>
        <v>0</v>
      </c>
      <c r="J14" s="9">
        <f>SUM(J15:J20)</f>
        <v>7487134.4900000002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1"/>
    </row>
    <row r="15" spans="1:47" s="17" customFormat="1" ht="128.25" customHeight="1" x14ac:dyDescent="0.3">
      <c r="A15" s="13" t="s">
        <v>12</v>
      </c>
      <c r="B15" s="18" t="s">
        <v>32</v>
      </c>
      <c r="C15" s="14">
        <v>25000</v>
      </c>
      <c r="D15" s="14">
        <v>0</v>
      </c>
      <c r="E15" s="14">
        <v>0</v>
      </c>
      <c r="F15" s="14">
        <v>0</v>
      </c>
      <c r="G15" s="27">
        <f>6300000+135000-6200000-41669.28</f>
        <v>193330.72</v>
      </c>
      <c r="H15" s="14">
        <v>3699633.77</v>
      </c>
      <c r="I15" s="14">
        <v>0</v>
      </c>
      <c r="J15" s="14">
        <f>SUM(C15:I15)</f>
        <v>3917964.49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64.5" customHeight="1" x14ac:dyDescent="0.3">
      <c r="A16" s="23" t="s">
        <v>30</v>
      </c>
      <c r="B16" s="26" t="s">
        <v>31</v>
      </c>
      <c r="C16" s="14">
        <v>0</v>
      </c>
      <c r="D16" s="14">
        <v>0</v>
      </c>
      <c r="E16" s="14">
        <v>0</v>
      </c>
      <c r="F16" s="14">
        <v>0</v>
      </c>
      <c r="G16" s="14">
        <v>127000</v>
      </c>
      <c r="H16" s="14">
        <v>0</v>
      </c>
      <c r="I16" s="14">
        <v>0</v>
      </c>
      <c r="J16" s="14">
        <f t="shared" ref="J16:J20" si="2">SUM(C16:I16)</f>
        <v>127000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42.75" customHeight="1" x14ac:dyDescent="0.3">
      <c r="A17" s="22" t="s">
        <v>23</v>
      </c>
      <c r="B17" s="18" t="s">
        <v>21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v>0</v>
      </c>
      <c r="J17" s="14">
        <f t="shared" si="2"/>
        <v>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51" customHeight="1" x14ac:dyDescent="0.3">
      <c r="A18" s="22" t="s">
        <v>24</v>
      </c>
      <c r="B18" s="18" t="s">
        <v>25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0</v>
      </c>
      <c r="I18" s="14">
        <v>0</v>
      </c>
      <c r="J18" s="14">
        <f t="shared" si="2"/>
        <v>0</v>
      </c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65.25" customHeight="1" x14ac:dyDescent="0.3">
      <c r="A19" s="13" t="s">
        <v>12</v>
      </c>
      <c r="B19" s="18" t="s">
        <v>26</v>
      </c>
      <c r="C19" s="14">
        <v>0</v>
      </c>
      <c r="D19" s="14">
        <v>30000</v>
      </c>
      <c r="E19" s="14">
        <v>82498</v>
      </c>
      <c r="F19" s="14">
        <v>49900</v>
      </c>
      <c r="G19" s="14">
        <v>50000</v>
      </c>
      <c r="H19" s="14">
        <v>0</v>
      </c>
      <c r="I19" s="14">
        <v>0</v>
      </c>
      <c r="J19" s="14">
        <f t="shared" si="2"/>
        <v>212398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ht="37.5" x14ac:dyDescent="0.3">
      <c r="A20" s="24" t="s">
        <v>28</v>
      </c>
      <c r="B20" s="25" t="s">
        <v>29</v>
      </c>
      <c r="C20" s="14">
        <v>0</v>
      </c>
      <c r="D20" s="14">
        <v>0</v>
      </c>
      <c r="E20" s="14">
        <v>0</v>
      </c>
      <c r="F20" s="14">
        <v>3229772</v>
      </c>
      <c r="G20" s="14">
        <v>0</v>
      </c>
      <c r="H20" s="14">
        <v>0</v>
      </c>
      <c r="I20" s="14">
        <v>0</v>
      </c>
      <c r="J20" s="14">
        <f t="shared" si="2"/>
        <v>3229772</v>
      </c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</row>
    <row r="21" spans="1:47" x14ac:dyDescent="0.3">
      <c r="C21" s="20"/>
      <c r="D21" s="20"/>
      <c r="E21" s="20"/>
      <c r="F21" s="20"/>
      <c r="G21" s="20"/>
      <c r="H21" s="20"/>
      <c r="I21" s="20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</row>
    <row r="22" spans="1:47" x14ac:dyDescent="0.3">
      <c r="C22" s="21"/>
      <c r="D22" s="21"/>
      <c r="E22" s="21"/>
      <c r="F22" s="21"/>
      <c r="G22" s="21"/>
      <c r="H22" s="21"/>
      <c r="I22" s="21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</row>
    <row r="23" spans="1:47" x14ac:dyDescent="0.3">
      <c r="C23" s="20"/>
      <c r="D23" s="20"/>
      <c r="E23" s="20"/>
      <c r="F23" s="20"/>
      <c r="G23" s="20"/>
      <c r="H23" s="20"/>
      <c r="I23" s="20"/>
    </row>
    <row r="24" spans="1:47" x14ac:dyDescent="0.3">
      <c r="C24" s="20"/>
      <c r="D24" s="20"/>
      <c r="E24" s="20"/>
      <c r="F24" s="20"/>
      <c r="G24" s="20"/>
      <c r="H24" s="20"/>
      <c r="I24" s="20"/>
    </row>
    <row r="25" spans="1:47" x14ac:dyDescent="0.3">
      <c r="C25" s="20"/>
      <c r="D25" s="20"/>
      <c r="E25" s="20"/>
      <c r="F25" s="20"/>
      <c r="G25" s="20"/>
      <c r="H25" s="20"/>
      <c r="I25" s="20"/>
    </row>
    <row r="28" spans="1:47" x14ac:dyDescent="0.3">
      <c r="C28" s="1"/>
    </row>
    <row r="30" spans="1:47" x14ac:dyDescent="0.3">
      <c r="B30" s="2"/>
    </row>
  </sheetData>
  <mergeCells count="5">
    <mergeCell ref="B2:K2"/>
    <mergeCell ref="B3:K3"/>
    <mergeCell ref="A5:K5"/>
    <mergeCell ref="A6:J6"/>
    <mergeCell ref="A8:J8"/>
  </mergeCells>
  <pageMargins left="0.7" right="0.7" top="0.75" bottom="0.75" header="0.3" footer="0.3"/>
  <pageSetup paperSize="9" scale="53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2025-03-14T03:30:03Z</cp:lastPrinted>
  <dcterms:created xsi:type="dcterms:W3CDTF">2013-07-18T08:34:46Z</dcterms:created>
  <dcterms:modified xsi:type="dcterms:W3CDTF">2025-03-14T03:30:10Z</dcterms:modified>
</cp:coreProperties>
</file>