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3\03\Постановления\!!!изм КУЛЬТУРА\"/>
    </mc:Choice>
  </mc:AlternateContent>
  <bookViews>
    <workbookView xWindow="90" yWindow="3825" windowWidth="15480" windowHeight="5580"/>
  </bookViews>
  <sheets>
    <sheet name="прилож 2 к прогр" sheetId="3" r:id="rId1"/>
  </sheets>
  <definedNames>
    <definedName name="_xlnm.Print_Area" localSheetId="0">'прилож 2 к прогр'!$A$1:$J$29</definedName>
  </definedNames>
  <calcPr calcId="162913" iterate="1"/>
</workbook>
</file>

<file path=xl/calcChain.xml><?xml version="1.0" encoding="utf-8"?>
<calcChain xmlns="http://schemas.openxmlformats.org/spreadsheetml/2006/main">
  <c r="D26" i="3" l="1"/>
  <c r="E26" i="3"/>
  <c r="F26" i="3"/>
  <c r="G26" i="3"/>
  <c r="H26" i="3"/>
  <c r="C26" i="3"/>
  <c r="I28" i="3"/>
  <c r="E24" i="3" l="1"/>
  <c r="I22" i="3" l="1"/>
  <c r="D9" i="3"/>
  <c r="I20" i="3"/>
  <c r="I21" i="3"/>
  <c r="E9" i="3" l="1"/>
  <c r="F9" i="3"/>
  <c r="G9" i="3"/>
  <c r="H9" i="3"/>
  <c r="C9" i="3"/>
  <c r="I24" i="3"/>
  <c r="I19" i="3"/>
  <c r="I27" i="3" l="1"/>
  <c r="I26" i="3" s="1"/>
  <c r="I18" i="3" l="1"/>
  <c r="I14" i="3" l="1"/>
  <c r="I13" i="3" l="1"/>
  <c r="I17" i="3" l="1"/>
  <c r="I15" i="3" l="1"/>
  <c r="I12" i="3"/>
  <c r="I16" i="3"/>
  <c r="I11" i="3" l="1"/>
  <c r="I23" i="3"/>
  <c r="I9" i="3" l="1"/>
</calcChain>
</file>

<file path=xl/sharedStrings.xml><?xml version="1.0" encoding="utf-8"?>
<sst xmlns="http://schemas.openxmlformats.org/spreadsheetml/2006/main" count="40" uniqueCount="39">
  <si>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</si>
  <si>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</si>
  <si>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</si>
  <si>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</si>
  <si>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</si>
  <si>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</si>
  <si>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</si>
  <si>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</si>
  <si>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</si>
  <si>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</si>
  <si>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</si>
  <si>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</si>
  <si>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</si>
  <si>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</si>
  <si>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</si>
  <si>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</si>
  <si>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</si>
  <si>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</si>
  <si>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</si>
  <si>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</si>
  <si>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</si>
  <si>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</si>
  <si>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</si>
  <si>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приобретение строительного материала для облицовки кровли Городской библиотеки № 1 </t>
  </si>
  <si>
    <t>изготовление проектно-сметной документации объекта детской художественной школы в 2021г и экспертиза ПСД в 2022г</t>
  </si>
  <si>
    <t>экспертиза проектной документации в части проверки достоверности определения стоимости по объекту клуба СДК Боевой.</t>
  </si>
  <si>
    <t>ремонт помещения на создание Модельной библиотеки Городской библиотеки № 1 по адресу ул.Партизанская,166А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</si>
  <si>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</si>
  <si>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</si>
  <si>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</si>
  <si>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</si>
  <si>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</si>
  <si>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</si>
  <si>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</si>
  <si>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проектно-сметная документация здания в рамках капитального ремонта Музея</t>
  </si>
  <si>
    <t>техническое сопровождение Стройконтроля, проекто-сметная документация Боевого СДК</t>
  </si>
  <si>
    <t xml:space="preserve">проведение инженерных изысканий - проектирование прифундаментного дренажа для здания Дома Культуры, расположенного по адресу улица Ленина, 17А в посёлке Боевой </t>
  </si>
  <si>
    <t>Реализация мероприятий по развитию и укреплению материально-технической базы</t>
  </si>
  <si>
    <t>Приложение № 2  к постановлению Администрации Исилькульского муниципального района  от 10.03.2023 г. №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</si>
</sst>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43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3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164" fontId="9" fillId="0" borderId="0" xfId="0" applyNumberFormat="1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40"/>
  <sheetViews>
    <sheetView tabSelected="1" view="pageBreakPreview" zoomScale="73" zoomScaleNormal="100" zoomScaleSheetLayoutView="73" workbookViewId="0">
      <selection activeCell="C2" sqref="C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9.5703125" style="3" customWidth="1"/>
    <col min="5" max="5" width="21.5703125" style="32" customWidth="1"/>
    <col min="6" max="8" width="17.42578125" style="32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ht="18.75" customHeight="1" x14ac:dyDescent="0.3">
      <c r="B2" s="4"/>
      <c r="C2" s="40" t="s">
        <v>38</v>
      </c>
      <c r="D2" s="40"/>
      <c r="E2" s="40"/>
      <c r="F2" s="40"/>
      <c r="G2" s="40"/>
      <c r="H2" s="40"/>
      <c r="I2" s="40"/>
      <c r="J2" s="40"/>
    </row>
    <row r="3" spans="1:46" x14ac:dyDescent="0.3">
      <c r="A3" s="4"/>
      <c r="B3" s="42" t="s">
        <v>17</v>
      </c>
      <c r="C3" s="42"/>
      <c r="D3" s="42"/>
      <c r="E3" s="42"/>
      <c r="F3" s="42"/>
      <c r="G3" s="42"/>
      <c r="H3" s="42"/>
      <c r="I3" s="42"/>
      <c r="J3" s="42"/>
    </row>
    <row r="4" spans="1:46" x14ac:dyDescent="0.3">
      <c r="A4" s="5"/>
    </row>
    <row r="5" spans="1:46" ht="20.25" x14ac:dyDescent="0.3">
      <c r="A5" s="43" t="s">
        <v>22</v>
      </c>
      <c r="B5" s="43"/>
      <c r="C5" s="43"/>
      <c r="D5" s="43"/>
      <c r="E5" s="43"/>
      <c r="F5" s="43"/>
      <c r="G5" s="43"/>
      <c r="H5" s="43"/>
      <c r="I5" s="43"/>
      <c r="J5" s="43"/>
    </row>
    <row r="6" spans="1:46" ht="20.25" x14ac:dyDescent="0.3">
      <c r="A6" s="44" t="s">
        <v>27</v>
      </c>
      <c r="B6" s="44"/>
      <c r="C6" s="44"/>
      <c r="D6" s="44"/>
      <c r="E6" s="44"/>
      <c r="F6" s="44"/>
      <c r="G6" s="44"/>
      <c r="H6" s="44"/>
      <c r="I6" s="44"/>
      <c r="J6" s="30"/>
      <c r="K6" s="4"/>
    </row>
    <row r="7" spans="1:46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6" t="s">
        <v>10</v>
      </c>
    </row>
    <row r="8" spans="1:46" x14ac:dyDescent="0.3">
      <c r="A8" s="41" t="s">
        <v>18</v>
      </c>
      <c r="B8" s="41"/>
      <c r="C8" s="41"/>
      <c r="D8" s="41"/>
      <c r="E8" s="41"/>
      <c r="F8" s="41"/>
      <c r="G8" s="41"/>
      <c r="H8" s="41"/>
      <c r="I8" s="4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 t="shared" ref="C9:I9" si="0">SUM(C11:C24)</f>
        <v>1617015.68</v>
      </c>
      <c r="D9" s="9">
        <f t="shared" si="0"/>
        <v>2002280.7</v>
      </c>
      <c r="E9" s="34">
        <f t="shared" si="0"/>
        <v>2908097.32</v>
      </c>
      <c r="F9" s="34">
        <f t="shared" si="0"/>
        <v>0</v>
      </c>
      <c r="G9" s="34">
        <f t="shared" si="0"/>
        <v>0</v>
      </c>
      <c r="H9" s="34">
        <f t="shared" si="0"/>
        <v>0</v>
      </c>
      <c r="I9" s="9">
        <f t="shared" si="0"/>
        <v>6527393.6999999993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2" customFormat="1" x14ac:dyDescent="0.3">
      <c r="A10" s="22"/>
      <c r="B10" s="22"/>
      <c r="C10" s="9"/>
      <c r="D10" s="9"/>
      <c r="E10" s="34"/>
      <c r="F10" s="34"/>
      <c r="G10" s="34"/>
      <c r="H10" s="34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1"/>
    </row>
    <row r="11" spans="1:46" s="17" customFormat="1" ht="56.25" x14ac:dyDescent="0.3">
      <c r="A11" s="45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14">
        <f t="shared" ref="I11:I28" si="1">C11+D11+E11+F11+G11+H11</f>
        <v>17332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42" customHeight="1" x14ac:dyDescent="0.3">
      <c r="A12" s="46"/>
      <c r="B12" s="13" t="s">
        <v>23</v>
      </c>
      <c r="C12" s="14">
        <v>1235417.18</v>
      </c>
      <c r="D12" s="14">
        <v>0</v>
      </c>
      <c r="E12" s="35">
        <v>0</v>
      </c>
      <c r="F12" s="35">
        <v>0</v>
      </c>
      <c r="G12" s="35">
        <v>0</v>
      </c>
      <c r="H12" s="35">
        <v>0</v>
      </c>
      <c r="I12" s="14">
        <f t="shared" si="1"/>
        <v>1235417.18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58.5" customHeight="1" x14ac:dyDescent="0.3">
      <c r="A13" s="46"/>
      <c r="B13" s="23" t="s">
        <v>26</v>
      </c>
      <c r="C13" s="14">
        <v>0</v>
      </c>
      <c r="D13" s="14">
        <v>106000</v>
      </c>
      <c r="E13" s="35">
        <v>0</v>
      </c>
      <c r="F13" s="35">
        <v>0</v>
      </c>
      <c r="G13" s="35">
        <v>0</v>
      </c>
      <c r="H13" s="35">
        <v>0</v>
      </c>
      <c r="I13" s="14">
        <f t="shared" si="1"/>
        <v>106000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42" customHeight="1" x14ac:dyDescent="0.3">
      <c r="A14" s="47"/>
      <c r="B14" s="24" t="s">
        <v>28</v>
      </c>
      <c r="C14" s="14">
        <v>0</v>
      </c>
      <c r="D14" s="14">
        <v>170000</v>
      </c>
      <c r="E14" s="35">
        <v>0</v>
      </c>
      <c r="F14" s="35">
        <v>0</v>
      </c>
      <c r="G14" s="35">
        <v>0</v>
      </c>
      <c r="H14" s="35">
        <v>0</v>
      </c>
      <c r="I14" s="14">
        <f t="shared" si="1"/>
        <v>170000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61.5" customHeight="1" x14ac:dyDescent="0.3">
      <c r="A15" s="25" t="s">
        <v>16</v>
      </c>
      <c r="B15" s="13" t="s">
        <v>24</v>
      </c>
      <c r="C15" s="14">
        <v>188746.5</v>
      </c>
      <c r="D15" s="14">
        <v>72072</v>
      </c>
      <c r="E15" s="35">
        <v>150000</v>
      </c>
      <c r="F15" s="35">
        <v>0</v>
      </c>
      <c r="G15" s="35">
        <v>0</v>
      </c>
      <c r="H15" s="35">
        <v>0</v>
      </c>
      <c r="I15" s="14">
        <f t="shared" si="1"/>
        <v>410818.5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27" customHeight="1" x14ac:dyDescent="0.3">
      <c r="A16" s="25" t="s">
        <v>20</v>
      </c>
      <c r="B16" s="13" t="s">
        <v>21</v>
      </c>
      <c r="C16" s="14">
        <v>21320</v>
      </c>
      <c r="D16" s="14">
        <v>0</v>
      </c>
      <c r="E16" s="35">
        <v>0</v>
      </c>
      <c r="F16" s="35">
        <v>0</v>
      </c>
      <c r="G16" s="35">
        <v>0</v>
      </c>
      <c r="H16" s="35">
        <v>0</v>
      </c>
      <c r="I16" s="14">
        <f t="shared" ref="I16:I18" si="2">C16+D16+E16+F16+G16+H16</f>
        <v>21320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6.25" x14ac:dyDescent="0.3">
      <c r="A17" s="45" t="s">
        <v>32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14">
        <f t="shared" si="2"/>
        <v>154200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60" customHeight="1" x14ac:dyDescent="0.3">
      <c r="A18" s="46"/>
      <c r="B18" s="27" t="s">
        <v>25</v>
      </c>
      <c r="C18" s="14">
        <v>0</v>
      </c>
      <c r="D18" s="14">
        <v>95800</v>
      </c>
      <c r="E18" s="35">
        <v>250000</v>
      </c>
      <c r="F18" s="35">
        <v>0</v>
      </c>
      <c r="G18" s="35">
        <v>0</v>
      </c>
      <c r="H18" s="35">
        <v>0</v>
      </c>
      <c r="I18" s="14">
        <f t="shared" si="2"/>
        <v>345800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t="59.25" customHeight="1" x14ac:dyDescent="0.3">
      <c r="A19" s="46"/>
      <c r="B19" s="28" t="s">
        <v>29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14">
        <f t="shared" ref="I19:I22" si="3">C19+D19+E19+F19+G19+H19</f>
        <v>250000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s="17" customFormat="1" ht="48" customHeight="1" x14ac:dyDescent="0.3">
      <c r="A20" s="46"/>
      <c r="B20" s="28" t="s">
        <v>30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14">
        <f t="shared" si="3"/>
        <v>470000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6"/>
    </row>
    <row r="21" spans="1:46" s="17" customFormat="1" ht="93" customHeight="1" x14ac:dyDescent="0.3">
      <c r="A21" s="46"/>
      <c r="B21" s="28" t="s">
        <v>36</v>
      </c>
      <c r="C21" s="14">
        <v>0</v>
      </c>
      <c r="D21" s="14">
        <v>0</v>
      </c>
      <c r="E21" s="35">
        <v>325000</v>
      </c>
      <c r="F21" s="35">
        <v>0</v>
      </c>
      <c r="G21" s="35">
        <v>0</v>
      </c>
      <c r="H21" s="35">
        <v>0</v>
      </c>
      <c r="I21" s="14">
        <f t="shared" si="3"/>
        <v>325000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6"/>
    </row>
    <row r="22" spans="1:46" s="17" customFormat="1" ht="60" customHeight="1" x14ac:dyDescent="0.3">
      <c r="A22" s="46"/>
      <c r="B22" s="27" t="s">
        <v>35</v>
      </c>
      <c r="C22" s="14">
        <v>0</v>
      </c>
      <c r="D22" s="14">
        <v>0</v>
      </c>
      <c r="E22" s="35">
        <v>0</v>
      </c>
      <c r="F22" s="35">
        <v>0</v>
      </c>
      <c r="G22" s="35">
        <v>0</v>
      </c>
      <c r="H22" s="35">
        <v>0</v>
      </c>
      <c r="I22" s="14">
        <f t="shared" si="3"/>
        <v>0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6"/>
    </row>
    <row r="23" spans="1:46" s="17" customFormat="1" ht="48" customHeight="1" x14ac:dyDescent="0.3">
      <c r="A23" s="47"/>
      <c r="B23" s="28" t="s">
        <v>31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14">
        <f t="shared" si="1"/>
        <v>114585.49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6"/>
    </row>
    <row r="24" spans="1:46" s="29" customFormat="1" ht="48" customHeight="1" x14ac:dyDescent="0.3">
      <c r="A24" s="26" t="s">
        <v>33</v>
      </c>
      <c r="B24" s="28" t="s">
        <v>34</v>
      </c>
      <c r="C24" s="14">
        <v>0</v>
      </c>
      <c r="D24" s="14">
        <v>723823.21</v>
      </c>
      <c r="E24" s="35">
        <f>2412262.17-229164.85</f>
        <v>2183097.3199999998</v>
      </c>
      <c r="F24" s="35">
        <v>0</v>
      </c>
      <c r="G24" s="35">
        <v>0</v>
      </c>
      <c r="H24" s="35">
        <v>0</v>
      </c>
      <c r="I24" s="14">
        <f t="shared" si="1"/>
        <v>2906920.53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</row>
    <row r="25" spans="1:46" x14ac:dyDescent="0.3">
      <c r="A25" s="41" t="s">
        <v>19</v>
      </c>
      <c r="B25" s="41"/>
      <c r="C25" s="41"/>
      <c r="D25" s="41"/>
      <c r="E25" s="41"/>
      <c r="F25" s="41"/>
      <c r="G25" s="41"/>
      <c r="H25" s="41"/>
      <c r="I25" s="4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6" s="12" customFormat="1" ht="75" x14ac:dyDescent="0.3">
      <c r="A26" s="8"/>
      <c r="B26" s="12" t="s">
        <v>1</v>
      </c>
      <c r="C26" s="9">
        <f>C27+C28</f>
        <v>2040816.33</v>
      </c>
      <c r="D26" s="9">
        <f t="shared" ref="D26:I26" si="4">D27+D28</f>
        <v>723809.51</v>
      </c>
      <c r="E26" s="9">
        <f t="shared" si="4"/>
        <v>1745030.61</v>
      </c>
      <c r="F26" s="9">
        <f t="shared" si="4"/>
        <v>0</v>
      </c>
      <c r="G26" s="9">
        <f t="shared" si="4"/>
        <v>0</v>
      </c>
      <c r="H26" s="9">
        <f t="shared" si="4"/>
        <v>0</v>
      </c>
      <c r="I26" s="9">
        <f t="shared" si="4"/>
        <v>4509656.45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1"/>
    </row>
    <row r="27" spans="1:46" s="17" customFormat="1" ht="40.5" customHeight="1" x14ac:dyDescent="0.3">
      <c r="A27" s="13" t="s">
        <v>11</v>
      </c>
      <c r="B27" s="18" t="s">
        <v>15</v>
      </c>
      <c r="C27" s="14">
        <v>2040816.33</v>
      </c>
      <c r="D27" s="14">
        <v>723809.51</v>
      </c>
      <c r="E27" s="35">
        <v>0</v>
      </c>
      <c r="F27" s="35">
        <v>0</v>
      </c>
      <c r="G27" s="35">
        <v>0</v>
      </c>
      <c r="H27" s="35">
        <v>0</v>
      </c>
      <c r="I27" s="14">
        <f t="shared" si="1"/>
        <v>2764625.84</v>
      </c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6"/>
    </row>
    <row r="28" spans="1:46" ht="37.5" x14ac:dyDescent="0.3">
      <c r="A28" s="31" t="s">
        <v>11</v>
      </c>
      <c r="B28" s="13" t="s">
        <v>37</v>
      </c>
      <c r="C28" s="19"/>
      <c r="D28" s="19"/>
      <c r="E28" s="36">
        <v>1745030.61</v>
      </c>
      <c r="F28" s="36"/>
      <c r="G28" s="36"/>
      <c r="H28" s="36"/>
      <c r="I28" s="14">
        <f t="shared" si="1"/>
        <v>1745030.61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</row>
    <row r="29" spans="1:46" x14ac:dyDescent="0.3">
      <c r="A29" s="4"/>
      <c r="B29" s="4"/>
      <c r="C29" s="4"/>
      <c r="D29" s="4"/>
      <c r="E29" s="37"/>
      <c r="F29" s="37"/>
      <c r="G29" s="37"/>
      <c r="H29" s="37"/>
      <c r="I29" s="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</row>
    <row r="30" spans="1:46" x14ac:dyDescent="0.3">
      <c r="A30" s="4"/>
      <c r="C30" s="20"/>
      <c r="D30" s="20"/>
      <c r="E30" s="38"/>
      <c r="F30" s="38"/>
      <c r="G30" s="38"/>
      <c r="H30" s="38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1:46" x14ac:dyDescent="0.3">
      <c r="A31" s="13"/>
      <c r="B31" s="13"/>
      <c r="C31" s="20"/>
      <c r="D31" s="20"/>
      <c r="E31" s="38"/>
      <c r="F31" s="38"/>
      <c r="G31" s="38"/>
      <c r="H31" s="38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</row>
    <row r="32" spans="1:46" x14ac:dyDescent="0.3">
      <c r="C32" s="21"/>
      <c r="D32" s="21"/>
      <c r="E32" s="39"/>
      <c r="F32" s="39"/>
      <c r="G32" s="39"/>
      <c r="H32" s="3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</row>
    <row r="33" spans="2:8" x14ac:dyDescent="0.3">
      <c r="C33" s="20"/>
      <c r="D33" s="20"/>
      <c r="E33" s="38"/>
      <c r="F33" s="38"/>
      <c r="G33" s="38"/>
      <c r="H33" s="38"/>
    </row>
    <row r="34" spans="2:8" x14ac:dyDescent="0.3">
      <c r="C34" s="20"/>
      <c r="D34" s="20"/>
      <c r="E34" s="38"/>
      <c r="F34" s="38"/>
      <c r="G34" s="38"/>
      <c r="H34" s="38"/>
    </row>
    <row r="35" spans="2:8" x14ac:dyDescent="0.3">
      <c r="C35" s="20"/>
      <c r="D35" s="20"/>
      <c r="E35" s="38"/>
      <c r="F35" s="38"/>
      <c r="G35" s="38"/>
      <c r="H35" s="38"/>
    </row>
    <row r="38" spans="2:8" x14ac:dyDescent="0.3">
      <c r="C38" s="1"/>
    </row>
    <row r="40" spans="2:8" x14ac:dyDescent="0.3">
      <c r="B40" s="2"/>
    </row>
  </sheetData>
  <mergeCells count="8">
    <mergeCell ref="C2:J2"/>
    <mergeCell ref="A25:I25"/>
    <mergeCell ref="B3:J3"/>
    <mergeCell ref="A5:J5"/>
    <mergeCell ref="A6:I6"/>
    <mergeCell ref="A8:I8"/>
    <mergeCell ref="A11:A14"/>
    <mergeCell ref="A17:A23"/>
  </mergeCells>
  <pageMargins left="0.7" right="0.7" top="0.75" bottom="0.75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2023-03-10T03:00:54Z</cp:lastPrinted>
  <dcterms:created xsi:type="dcterms:W3CDTF">2013-07-18T08:34:46Z</dcterms:created>
  <dcterms:modified xsi:type="dcterms:W3CDTF">2023-03-10T03:00:56Z</dcterms:modified>
</cp:coreProperties>
</file>