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5\Постановления\!!!изм Культура\"/>
    </mc:Choice>
  </mc:AlternateContent>
  <bookViews>
    <workbookView xWindow="90" yWindow="3705" windowWidth="15480" windowHeight="5700"/>
  </bookViews>
  <sheets>
    <sheet name="прилож 2 к прогр" sheetId="3" r:id="rId1"/>
  </sheets>
  <definedNames>
    <definedName name="_xlnm.Print_Area" localSheetId="0">'прилож 2 к прогр'!$A$1:$J$29</definedName>
  </definedNames>
  <calcPr calcId="162913" iterate="1"/>
</workbook>
</file>

<file path=xl/calcChain.xml><?xml version="1.0" encoding="utf-8"?>
<calcChain xmlns="http://schemas.openxmlformats.org/spreadsheetml/2006/main">
  <c r="C21" i="3" l="1"/>
  <c r="D21" i="3"/>
  <c r="E21" i="3"/>
  <c r="F21" i="3"/>
  <c r="G21" i="3"/>
  <c r="H21" i="3"/>
  <c r="I22" i="3"/>
  <c r="I21" i="3" l="1"/>
  <c r="I18" i="3"/>
  <c r="D9" i="3" l="1"/>
  <c r="E9" i="3"/>
  <c r="F9" i="3"/>
  <c r="G9" i="3"/>
  <c r="H9" i="3"/>
  <c r="C9" i="3"/>
  <c r="I14" i="3"/>
  <c r="I13" i="3" l="1"/>
  <c r="I17" i="3" l="1"/>
  <c r="I23" i="3"/>
  <c r="C26" i="3" l="1"/>
  <c r="I15" i="3"/>
  <c r="I12" i="3"/>
  <c r="I16" i="3"/>
  <c r="D26" i="3" l="1"/>
  <c r="E26" i="3"/>
  <c r="F26" i="3"/>
  <c r="G26" i="3"/>
  <c r="H26" i="3"/>
  <c r="I11" i="3"/>
  <c r="I9" i="3" s="1"/>
  <c r="I19" i="3"/>
  <c r="I24" i="3"/>
  <c r="I25" i="3"/>
  <c r="I26" i="3" l="1"/>
</calcChain>
</file>

<file path=xl/sharedStrings.xml><?xml version="1.0" encoding="utf-8"?>
<sst xmlns="http://schemas.openxmlformats.org/spreadsheetml/2006/main" count="36" uniqueCount="35">
  <si>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</si>
  <si>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</si>
  <si>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</si>
  <si>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</si>
  <si>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</si>
  <si>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</si>
  <si>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</si>
  <si>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</si>
  <si>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</si>
  <si>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</si>
  <si>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</si>
  <si>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</si>
  <si>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</si>
  <si>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</si>
  <si>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</si>
  <si>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</si>
  <si>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</si>
  <si>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</si>
  <si>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</si>
  <si>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</si>
  <si>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</si>
  <si>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</si>
  <si>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</si>
  <si>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</si>
  <si>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</si>
  <si>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</si>
  <si>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</si>
  <si>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</si>
  <si>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</si>
  <si>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</si>
  <si>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</si>
  <si>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</si>
  <si>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</si>
  <si>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>перерасчет проектно-сметной документации клуба Первотаровка</t>
  </si>
  <si>
    <t xml:space="preserve">Приложение № 2  к постановлению Администрации Исилькульского муниципального района   от 24.05.2022 г. № 318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</si>
</sst>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0"/>
  <sheetViews>
    <sheetView tabSelected="1" view="pageBreakPreview" zoomScale="73" zoomScaleNormal="100" zoomScaleSheetLayoutView="73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33" t="s">
        <v>34</v>
      </c>
      <c r="C2" s="33"/>
      <c r="D2" s="33"/>
      <c r="E2" s="33"/>
      <c r="F2" s="33"/>
      <c r="G2" s="33"/>
      <c r="H2" s="33"/>
      <c r="I2" s="33"/>
      <c r="J2" s="33"/>
    </row>
    <row r="3" spans="1:46" x14ac:dyDescent="0.3">
      <c r="A3" s="4"/>
      <c r="B3" s="34" t="s">
        <v>21</v>
      </c>
      <c r="C3" s="34"/>
      <c r="D3" s="34"/>
      <c r="E3" s="34"/>
      <c r="F3" s="34"/>
      <c r="G3" s="34"/>
      <c r="H3" s="34"/>
      <c r="I3" s="34"/>
      <c r="J3" s="34"/>
    </row>
    <row r="4" spans="1:46" x14ac:dyDescent="0.3">
      <c r="A4" s="5"/>
    </row>
    <row r="5" spans="1:46" x14ac:dyDescent="0.3">
      <c r="A5" s="35" t="s">
        <v>26</v>
      </c>
      <c r="B5" s="35"/>
      <c r="C5" s="35"/>
      <c r="D5" s="35"/>
      <c r="E5" s="35"/>
      <c r="F5" s="35"/>
      <c r="G5" s="35"/>
      <c r="H5" s="35"/>
      <c r="I5" s="35"/>
      <c r="J5" s="35"/>
    </row>
    <row r="6" spans="1:46" x14ac:dyDescent="0.3">
      <c r="A6" s="36" t="s">
        <v>31</v>
      </c>
      <c r="B6" s="36"/>
      <c r="C6" s="36"/>
      <c r="D6" s="36"/>
      <c r="E6" s="36"/>
      <c r="F6" s="36"/>
      <c r="G6" s="36"/>
      <c r="H6" s="36"/>
      <c r="I6" s="36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SUM(C11:C19)</f>
        <v>1617015.68</v>
      </c>
      <c r="D9" s="9">
        <f t="shared" si="0"/>
        <v>594112.82000000007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2211128.5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38" t="s">
        <v>13</v>
      </c>
      <c r="B11" s="13" t="s">
        <v>15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5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54" customHeight="1" x14ac:dyDescent="0.3">
      <c r="A12" s="39"/>
      <c r="B12" s="13" t="s">
        <v>27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67.5" customHeight="1" x14ac:dyDescent="0.3">
      <c r="A13" s="39"/>
      <c r="B13" s="25" t="s">
        <v>30</v>
      </c>
      <c r="C13" s="14">
        <v>0</v>
      </c>
      <c r="D13" s="14">
        <v>106240.82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106240.82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67.5" customHeight="1" x14ac:dyDescent="0.3">
      <c r="A14" s="40"/>
      <c r="B14" s="26" t="s">
        <v>32</v>
      </c>
      <c r="C14" s="14">
        <v>0</v>
      </c>
      <c r="D14" s="14">
        <v>170000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9" customHeight="1" x14ac:dyDescent="0.3">
      <c r="A15" s="29" t="s">
        <v>19</v>
      </c>
      <c r="B15" s="13" t="s">
        <v>28</v>
      </c>
      <c r="C15" s="14">
        <v>188746.5</v>
      </c>
      <c r="D15" s="14">
        <v>72072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260818.5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36.75" customHeight="1" x14ac:dyDescent="0.3">
      <c r="A16" s="29" t="s">
        <v>24</v>
      </c>
      <c r="B16" s="13" t="s">
        <v>25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18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38" t="s">
        <v>14</v>
      </c>
      <c r="B17" s="13" t="s">
        <v>16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" customHeight="1" x14ac:dyDescent="0.3">
      <c r="A18" s="39"/>
      <c r="B18" s="27" t="s">
        <v>29</v>
      </c>
      <c r="C18" s="14">
        <v>0</v>
      </c>
      <c r="D18" s="14">
        <v>95800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2"/>
        <v>95800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48" customHeight="1" x14ac:dyDescent="0.3">
      <c r="A19" s="40"/>
      <c r="B19" s="28" t="s">
        <v>33</v>
      </c>
      <c r="C19" s="14">
        <v>0</v>
      </c>
      <c r="D19" s="14">
        <v>150000</v>
      </c>
      <c r="E19" s="14">
        <v>0</v>
      </c>
      <c r="F19" s="14">
        <v>0</v>
      </c>
      <c r="G19" s="14">
        <v>0</v>
      </c>
      <c r="H19" s="14">
        <v>0</v>
      </c>
      <c r="I19" s="14">
        <f t="shared" si="1"/>
        <v>150000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x14ac:dyDescent="0.3">
      <c r="A20" s="32" t="s">
        <v>23</v>
      </c>
      <c r="B20" s="32"/>
      <c r="C20" s="32"/>
      <c r="D20" s="32"/>
      <c r="E20" s="32"/>
      <c r="F20" s="32"/>
      <c r="G20" s="32"/>
      <c r="H20" s="32"/>
      <c r="I20" s="32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s="12" customFormat="1" ht="75" x14ac:dyDescent="0.3">
      <c r="A21" s="8"/>
      <c r="B21" s="12" t="s">
        <v>1</v>
      </c>
      <c r="C21" s="9">
        <f>C22+C23</f>
        <v>2040816.33</v>
      </c>
      <c r="D21" s="9">
        <f t="shared" ref="D21:H21" si="3">D22+D23</f>
        <v>723809.51</v>
      </c>
      <c r="E21" s="9">
        <f t="shared" si="3"/>
        <v>0</v>
      </c>
      <c r="F21" s="9">
        <f t="shared" si="3"/>
        <v>10000</v>
      </c>
      <c r="G21" s="9">
        <f t="shared" si="3"/>
        <v>0</v>
      </c>
      <c r="H21" s="9">
        <f t="shared" si="3"/>
        <v>0</v>
      </c>
      <c r="I21" s="9">
        <f>C21+D21+F21+E21+G21+H21</f>
        <v>2774625.84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1"/>
    </row>
    <row r="22" spans="1:46" s="17" customFormat="1" ht="40.5" customHeight="1" x14ac:dyDescent="0.3">
      <c r="A22" s="13" t="s">
        <v>11</v>
      </c>
      <c r="B22" s="18" t="s">
        <v>17</v>
      </c>
      <c r="C22" s="14">
        <v>2040816.33</v>
      </c>
      <c r="D22" s="14">
        <v>723809.51</v>
      </c>
      <c r="E22" s="14">
        <v>0</v>
      </c>
      <c r="F22" s="14">
        <v>10000</v>
      </c>
      <c r="G22" s="14">
        <v>0</v>
      </c>
      <c r="H22" s="14">
        <v>0</v>
      </c>
      <c r="I22" s="14">
        <f t="shared" si="1"/>
        <v>2774625.84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36.75" hidden="1" customHeight="1" x14ac:dyDescent="0.3">
      <c r="A23" s="13"/>
      <c r="B23" s="18"/>
      <c r="C23" s="14">
        <v>0</v>
      </c>
      <c r="D23" s="14"/>
      <c r="E23" s="14"/>
      <c r="F23" s="14"/>
      <c r="G23" s="14">
        <v>0</v>
      </c>
      <c r="H23" s="14">
        <v>0</v>
      </c>
      <c r="I23" s="14">
        <f t="shared" si="1"/>
        <v>0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12" customFormat="1" ht="37.5" hidden="1" x14ac:dyDescent="0.3">
      <c r="A24" s="8"/>
      <c r="B24" s="19" t="s">
        <v>18</v>
      </c>
      <c r="C24" s="9">
        <v>0</v>
      </c>
      <c r="D24" s="9">
        <v>61224.49</v>
      </c>
      <c r="E24" s="9">
        <v>0</v>
      </c>
      <c r="F24" s="9">
        <v>0</v>
      </c>
      <c r="G24" s="9">
        <v>0</v>
      </c>
      <c r="H24" s="9">
        <v>0</v>
      </c>
      <c r="I24" s="9">
        <f t="shared" si="1"/>
        <v>61224.49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1"/>
    </row>
    <row r="25" spans="1:46" s="17" customFormat="1" ht="37.5" hidden="1" x14ac:dyDescent="0.3">
      <c r="A25" s="13" t="s">
        <v>19</v>
      </c>
      <c r="B25" s="18" t="s">
        <v>20</v>
      </c>
      <c r="C25" s="14">
        <v>0</v>
      </c>
      <c r="D25" s="14">
        <v>61224.49</v>
      </c>
      <c r="E25" s="14">
        <v>0</v>
      </c>
      <c r="F25" s="14">
        <v>0</v>
      </c>
      <c r="G25" s="14">
        <v>0</v>
      </c>
      <c r="H25" s="14">
        <v>0</v>
      </c>
      <c r="I25" s="14">
        <f t="shared" si="1"/>
        <v>61224.49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s="17" customFormat="1" hidden="1" x14ac:dyDescent="0.3">
      <c r="A26" s="37" t="s">
        <v>12</v>
      </c>
      <c r="B26" s="37"/>
      <c r="C26" s="9">
        <f t="shared" ref="C26:I26" si="4">C9+C21</f>
        <v>3657832.01</v>
      </c>
      <c r="D26" s="9">
        <f t="shared" si="4"/>
        <v>1317922.33</v>
      </c>
      <c r="E26" s="9">
        <f t="shared" si="4"/>
        <v>0</v>
      </c>
      <c r="F26" s="9">
        <f t="shared" si="4"/>
        <v>10000</v>
      </c>
      <c r="G26" s="9">
        <f t="shared" si="4"/>
        <v>0</v>
      </c>
      <c r="H26" s="9">
        <f t="shared" si="4"/>
        <v>0</v>
      </c>
      <c r="I26" s="9">
        <f t="shared" si="4"/>
        <v>4985754.34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6"/>
    </row>
    <row r="27" spans="1:46" hidden="1" x14ac:dyDescent="0.3">
      <c r="A27" s="30"/>
      <c r="B27" s="31"/>
      <c r="C27" s="31"/>
      <c r="D27" s="31"/>
      <c r="E27" s="31"/>
      <c r="F27" s="31"/>
      <c r="G27" s="31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hidden="1" x14ac:dyDescent="0.3">
      <c r="A28" s="8"/>
      <c r="B28" s="13"/>
      <c r="C28" s="20"/>
      <c r="D28" s="20"/>
      <c r="E28" s="20"/>
      <c r="F28" s="20"/>
      <c r="G28" s="20"/>
      <c r="H28" s="20"/>
      <c r="I28" s="2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A29" s="4"/>
      <c r="B29" s="4"/>
      <c r="C29" s="4"/>
      <c r="D29" s="4"/>
      <c r="E29" s="4"/>
      <c r="F29" s="4"/>
      <c r="G29" s="4"/>
      <c r="H29" s="4"/>
      <c r="I29" s="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x14ac:dyDescent="0.3">
      <c r="A30" s="4"/>
      <c r="C30" s="22"/>
      <c r="D30" s="22"/>
      <c r="E30" s="22"/>
      <c r="F30" s="22"/>
      <c r="G30" s="22"/>
      <c r="H30" s="2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A31" s="13"/>
      <c r="B31" s="13"/>
      <c r="C31" s="22"/>
      <c r="D31" s="22"/>
      <c r="E31" s="22"/>
      <c r="F31" s="22"/>
      <c r="G31" s="22"/>
      <c r="H31" s="2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C32" s="23"/>
      <c r="D32" s="23"/>
      <c r="E32" s="23"/>
      <c r="F32" s="23"/>
      <c r="G32" s="23"/>
      <c r="H32" s="2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2:8" x14ac:dyDescent="0.3">
      <c r="C33" s="22"/>
      <c r="D33" s="22"/>
      <c r="E33" s="22"/>
      <c r="F33" s="22"/>
      <c r="G33" s="22"/>
      <c r="H33" s="22"/>
    </row>
    <row r="34" spans="2:8" x14ac:dyDescent="0.3">
      <c r="C34" s="22"/>
      <c r="D34" s="22"/>
      <c r="E34" s="22"/>
      <c r="F34" s="22"/>
      <c r="G34" s="22"/>
      <c r="H34" s="22"/>
    </row>
    <row r="35" spans="2:8" x14ac:dyDescent="0.3">
      <c r="C35" s="22"/>
      <c r="D35" s="22"/>
      <c r="E35" s="22"/>
      <c r="F35" s="22"/>
      <c r="G35" s="22"/>
      <c r="H35" s="22"/>
    </row>
    <row r="38" spans="2:8" x14ac:dyDescent="0.3">
      <c r="C38" s="1"/>
    </row>
    <row r="40" spans="2:8" x14ac:dyDescent="0.3">
      <c r="B40" s="2"/>
    </row>
  </sheetData>
  <mergeCells count="10">
    <mergeCell ref="A27:I27"/>
    <mergeCell ref="A20:I20"/>
    <mergeCell ref="B2:J2"/>
    <mergeCell ref="B3:J3"/>
    <mergeCell ref="A5:J5"/>
    <mergeCell ref="A6:I6"/>
    <mergeCell ref="A8:I8"/>
    <mergeCell ref="A26:B26"/>
    <mergeCell ref="A11:A14"/>
    <mergeCell ref="A17:A19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2022-05-24T05:45:28Z</cp:lastPrinted>
  <dcterms:created xsi:type="dcterms:W3CDTF">2013-07-18T08:34:46Z</dcterms:created>
  <dcterms:modified xsi:type="dcterms:W3CDTF">2022-05-24T05:45:37Z</dcterms:modified>
</cp:coreProperties>
</file>