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3\Постановления\!!!-Измен.прогр.культура\"/>
    </mc:Choice>
  </mc:AlternateContent>
  <bookViews>
    <workbookView xWindow="90" yWindow="3705" windowWidth="15480" windowHeight="5700"/>
  </bookViews>
  <sheets>
    <sheet name="прилож 2 к прогр" sheetId="3" r:id="rId1"/>
  </sheets>
  <definedNames>
    <definedName name="_xlnm.Print_Area" localSheetId="0">'прилож 2 к прогр'!$A$1:$J$28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F9" i="3"/>
  <c r="G9" i="3"/>
  <c r="H9" i="3"/>
  <c r="C9" i="3"/>
  <c r="I14" i="3"/>
  <c r="I13" i="3" l="1"/>
  <c r="I17" i="3" l="1"/>
  <c r="D20" i="3"/>
  <c r="E20" i="3"/>
  <c r="F20" i="3"/>
  <c r="G20" i="3"/>
  <c r="H20" i="3"/>
  <c r="C20" i="3"/>
  <c r="I22" i="3"/>
  <c r="I20" i="3" l="1"/>
  <c r="C25" i="3"/>
  <c r="I15" i="3"/>
  <c r="I12" i="3"/>
  <c r="I16" i="3"/>
  <c r="D25" i="3" l="1"/>
  <c r="E25" i="3"/>
  <c r="F25" i="3"/>
  <c r="G25" i="3"/>
  <c r="H25" i="3"/>
  <c r="I11" i="3"/>
  <c r="I9" i="3" s="1"/>
  <c r="I18" i="3"/>
  <c r="I21" i="3"/>
  <c r="I23" i="3"/>
  <c r="I24" i="3"/>
  <c r="I25" i="3" l="1"/>
</calcChain>
</file>

<file path=xl/sharedStrings.xml><?xml version="1.0" encoding="utf-8"?>
<sst xmlns="http://schemas.openxmlformats.org/spreadsheetml/2006/main" count="39" uniqueCount="35">
  <si>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</si>
  <si>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</si>
  <si>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</si>
  <si>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</si>
  <si>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</si>
  <si>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</si>
  <si>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</si>
  <si>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</si>
  <si>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</si>
  <si>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</si>
  <si>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</si>
  <si>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</si>
  <si>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</si>
  <si>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</si>
  <si>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</si>
  <si>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</si>
  <si>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</si>
  <si>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</si>
  <si>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</si>
  <si>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</si>
  <si>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</si>
  <si>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</si>
  <si>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</si>
  <si>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</si>
  <si>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МУБУ ИЦБС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</si>
  <si>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</si>
  <si>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</si>
  <si>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</si>
  <si>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</si>
  <si>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изготовление проектно-сметной документации объекта детской художественной школы в 2021г и экспертиза ПСД в 2022г</t>
  </si>
  <si>
    <t>экспертиза проектной документации в части проверки достоверности определения стоимости по объекту клуба СДК Боевой.</t>
  </si>
  <si>
    <t>ремонт помещения на создание Модельной библиотеки Городской библиотеки № 1 по адресу ул.Партизанская,166А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</si>
  <si>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</si>
  <si>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</si>
  <si>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>Приложение № 2  к постановлению Администрации Исилькульского муниципального района  от  16.03.2022 г.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</si>
</sst>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9" fillId="0" borderId="0" xfId="0" applyFont="1" applyAlignment="1">
      <alignment horizontal="justify" vertical="center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9"/>
  <sheetViews>
    <sheetView tabSelected="1" view="pageBreakPreview" zoomScale="60" zoomScaleNormal="100" workbookViewId="0">
      <selection activeCell="B2" sqref="B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31" t="s">
        <v>34</v>
      </c>
      <c r="C2" s="31"/>
      <c r="D2" s="31"/>
      <c r="E2" s="31"/>
      <c r="F2" s="31"/>
      <c r="G2" s="31"/>
      <c r="H2" s="31"/>
      <c r="I2" s="31"/>
      <c r="J2" s="31"/>
    </row>
    <row r="3" spans="1:46" x14ac:dyDescent="0.3">
      <c r="A3" s="4"/>
      <c r="B3" s="32" t="s">
        <v>21</v>
      </c>
      <c r="C3" s="32"/>
      <c r="D3" s="32"/>
      <c r="E3" s="32"/>
      <c r="F3" s="32"/>
      <c r="G3" s="32"/>
      <c r="H3" s="32"/>
      <c r="I3" s="32"/>
      <c r="J3" s="32"/>
    </row>
    <row r="4" spans="1:46" x14ac:dyDescent="0.3">
      <c r="A4" s="5"/>
    </row>
    <row r="5" spans="1:46" x14ac:dyDescent="0.3">
      <c r="A5" s="33" t="s">
        <v>27</v>
      </c>
      <c r="B5" s="33"/>
      <c r="C5" s="33"/>
      <c r="D5" s="33"/>
      <c r="E5" s="33"/>
      <c r="F5" s="33"/>
      <c r="G5" s="33"/>
      <c r="H5" s="33"/>
      <c r="I5" s="33"/>
      <c r="J5" s="33"/>
    </row>
    <row r="6" spans="1:46" x14ac:dyDescent="0.3">
      <c r="A6" s="34" t="s">
        <v>32</v>
      </c>
      <c r="B6" s="34"/>
      <c r="C6" s="34"/>
      <c r="D6" s="34"/>
      <c r="E6" s="34"/>
      <c r="F6" s="34"/>
      <c r="G6" s="34"/>
      <c r="H6" s="34"/>
      <c r="I6" s="34"/>
      <c r="J6" s="4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</row>
    <row r="8" spans="1:46" x14ac:dyDescent="0.3">
      <c r="A8" s="30" t="s">
        <v>22</v>
      </c>
      <c r="B8" s="30"/>
      <c r="C8" s="30"/>
      <c r="D8" s="30"/>
      <c r="E8" s="30"/>
      <c r="F8" s="30"/>
      <c r="G8" s="30"/>
      <c r="H8" s="30"/>
      <c r="I8" s="30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>SUM(C11:C18)</f>
        <v>1617015.68</v>
      </c>
      <c r="D9" s="9">
        <f t="shared" ref="D9:I9" si="0">SUM(D11:D18)</f>
        <v>444112.82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2061128.5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4"/>
      <c r="B10" s="24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13" t="s">
        <v>13</v>
      </c>
      <c r="B11" s="13" t="s">
        <v>15</v>
      </c>
      <c r="C11" s="14">
        <v>17332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ref="I11:I24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54" customHeight="1" x14ac:dyDescent="0.3">
      <c r="A12" s="13" t="s">
        <v>24</v>
      </c>
      <c r="B12" s="13" t="s">
        <v>28</v>
      </c>
      <c r="C12" s="14">
        <v>1235417.18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67.5" customHeight="1" x14ac:dyDescent="0.3">
      <c r="A13" s="26" t="s">
        <v>24</v>
      </c>
      <c r="B13" s="25" t="s">
        <v>31</v>
      </c>
      <c r="C13" s="14">
        <v>0</v>
      </c>
      <c r="D13" s="14">
        <v>106240.82</v>
      </c>
      <c r="E13" s="14">
        <v>0</v>
      </c>
      <c r="F13" s="14">
        <v>0</v>
      </c>
      <c r="G13" s="14">
        <v>0</v>
      </c>
      <c r="H13" s="14">
        <v>0</v>
      </c>
      <c r="I13" s="14">
        <f t="shared" si="1"/>
        <v>106240.82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67.5" customHeight="1" x14ac:dyDescent="0.3">
      <c r="A14" s="26" t="s">
        <v>24</v>
      </c>
      <c r="B14" s="26" t="s">
        <v>33</v>
      </c>
      <c r="C14" s="14">
        <v>0</v>
      </c>
      <c r="D14" s="14">
        <v>170000</v>
      </c>
      <c r="E14" s="14">
        <v>0</v>
      </c>
      <c r="F14" s="14">
        <v>0</v>
      </c>
      <c r="G14" s="14">
        <v>0</v>
      </c>
      <c r="H14" s="14">
        <v>0</v>
      </c>
      <c r="I14" s="14">
        <f t="shared" si="1"/>
        <v>170000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69" customHeight="1" x14ac:dyDescent="0.3">
      <c r="A15" s="13" t="s">
        <v>19</v>
      </c>
      <c r="B15" s="13" t="s">
        <v>29</v>
      </c>
      <c r="C15" s="14">
        <v>188746.5</v>
      </c>
      <c r="D15" s="14">
        <v>72072</v>
      </c>
      <c r="E15" s="14">
        <v>0</v>
      </c>
      <c r="F15" s="14">
        <v>0</v>
      </c>
      <c r="G15" s="14">
        <v>0</v>
      </c>
      <c r="H15" s="14">
        <v>0</v>
      </c>
      <c r="I15" s="14">
        <f t="shared" si="1"/>
        <v>260818.5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36.75" customHeight="1" x14ac:dyDescent="0.3">
      <c r="A16" s="13" t="s">
        <v>25</v>
      </c>
      <c r="B16" s="13" t="s">
        <v>26</v>
      </c>
      <c r="C16" s="14">
        <v>21320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f t="shared" ref="I16:I17" si="2">C16+D16+E16+F16+G16+H16</f>
        <v>21320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13" t="s">
        <v>14</v>
      </c>
      <c r="B17" s="13" t="s">
        <v>16</v>
      </c>
      <c r="C17" s="14">
        <v>154200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48" customHeight="1" x14ac:dyDescent="0.3">
      <c r="A18" s="13" t="s">
        <v>14</v>
      </c>
      <c r="B18" s="27" t="s">
        <v>30</v>
      </c>
      <c r="C18" s="14">
        <v>0</v>
      </c>
      <c r="D18" s="14">
        <v>95800</v>
      </c>
      <c r="E18" s="14">
        <v>0</v>
      </c>
      <c r="F18" s="14">
        <v>0</v>
      </c>
      <c r="G18" s="14">
        <v>0</v>
      </c>
      <c r="H18" s="14">
        <v>0</v>
      </c>
      <c r="I18" s="14">
        <f t="shared" si="1"/>
        <v>95800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x14ac:dyDescent="0.3">
      <c r="A19" s="30" t="s">
        <v>23</v>
      </c>
      <c r="B19" s="30"/>
      <c r="C19" s="30"/>
      <c r="D19" s="30"/>
      <c r="E19" s="30"/>
      <c r="F19" s="30"/>
      <c r="G19" s="30"/>
      <c r="H19" s="30"/>
      <c r="I19" s="30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6" s="12" customFormat="1" ht="75" x14ac:dyDescent="0.3">
      <c r="A20" s="8"/>
      <c r="B20" s="12" t="s">
        <v>1</v>
      </c>
      <c r="C20" s="9">
        <f>C21+C22</f>
        <v>2040816.33</v>
      </c>
      <c r="D20" s="9">
        <f t="shared" ref="D20:H20" si="3">D21+D22</f>
        <v>730612.25</v>
      </c>
      <c r="E20" s="9">
        <f t="shared" si="3"/>
        <v>0</v>
      </c>
      <c r="F20" s="9">
        <f t="shared" si="3"/>
        <v>10000</v>
      </c>
      <c r="G20" s="9">
        <f t="shared" si="3"/>
        <v>0</v>
      </c>
      <c r="H20" s="9">
        <f t="shared" si="3"/>
        <v>0</v>
      </c>
      <c r="I20" s="9">
        <f>C20+D20+F20+E20+G20+H20</f>
        <v>2781428.58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1"/>
    </row>
    <row r="21" spans="1:46" s="17" customFormat="1" ht="40.5" customHeight="1" x14ac:dyDescent="0.3">
      <c r="A21" s="13" t="s">
        <v>11</v>
      </c>
      <c r="B21" s="18" t="s">
        <v>17</v>
      </c>
      <c r="C21" s="14">
        <v>2040816.33</v>
      </c>
      <c r="D21" s="14">
        <v>730612.25</v>
      </c>
      <c r="E21" s="14">
        <v>0</v>
      </c>
      <c r="F21" s="14">
        <v>10000</v>
      </c>
      <c r="G21" s="14">
        <v>0</v>
      </c>
      <c r="H21" s="14">
        <v>0</v>
      </c>
      <c r="I21" s="14">
        <f t="shared" si="1"/>
        <v>2781428.58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17" customFormat="1" ht="36.75" hidden="1" customHeight="1" x14ac:dyDescent="0.3">
      <c r="A22" s="13"/>
      <c r="B22" s="18"/>
      <c r="C22" s="14">
        <v>0</v>
      </c>
      <c r="D22" s="14"/>
      <c r="E22" s="14"/>
      <c r="F22" s="14"/>
      <c r="G22" s="14">
        <v>0</v>
      </c>
      <c r="H22" s="14">
        <v>0</v>
      </c>
      <c r="I22" s="14">
        <f t="shared" si="1"/>
        <v>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s="12" customFormat="1" ht="37.5" hidden="1" x14ac:dyDescent="0.3">
      <c r="A23" s="8"/>
      <c r="B23" s="19" t="s">
        <v>18</v>
      </c>
      <c r="C23" s="9">
        <v>0</v>
      </c>
      <c r="D23" s="9">
        <v>61224.49</v>
      </c>
      <c r="E23" s="9">
        <v>0</v>
      </c>
      <c r="F23" s="9">
        <v>0</v>
      </c>
      <c r="G23" s="9">
        <v>0</v>
      </c>
      <c r="H23" s="9">
        <v>0</v>
      </c>
      <c r="I23" s="9">
        <f t="shared" si="1"/>
        <v>61224.49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1"/>
    </row>
    <row r="24" spans="1:46" s="17" customFormat="1" ht="37.5" hidden="1" x14ac:dyDescent="0.3">
      <c r="A24" s="13" t="s">
        <v>19</v>
      </c>
      <c r="B24" s="18" t="s">
        <v>20</v>
      </c>
      <c r="C24" s="14">
        <v>0</v>
      </c>
      <c r="D24" s="14">
        <v>61224.49</v>
      </c>
      <c r="E24" s="14">
        <v>0</v>
      </c>
      <c r="F24" s="14">
        <v>0</v>
      </c>
      <c r="G24" s="14">
        <v>0</v>
      </c>
      <c r="H24" s="14">
        <v>0</v>
      </c>
      <c r="I24" s="14">
        <f t="shared" si="1"/>
        <v>61224.49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6"/>
    </row>
    <row r="25" spans="1:46" s="17" customFormat="1" hidden="1" x14ac:dyDescent="0.3">
      <c r="A25" s="35" t="s">
        <v>12</v>
      </c>
      <c r="B25" s="35"/>
      <c r="C25" s="9">
        <f t="shared" ref="C25:I25" si="4">C9+C20</f>
        <v>3657832.01</v>
      </c>
      <c r="D25" s="9">
        <f t="shared" si="4"/>
        <v>1174725.07</v>
      </c>
      <c r="E25" s="9">
        <f t="shared" si="4"/>
        <v>0</v>
      </c>
      <c r="F25" s="9">
        <f t="shared" si="4"/>
        <v>10000</v>
      </c>
      <c r="G25" s="9">
        <f t="shared" si="4"/>
        <v>0</v>
      </c>
      <c r="H25" s="9">
        <f t="shared" si="4"/>
        <v>0</v>
      </c>
      <c r="I25" s="9">
        <f t="shared" si="4"/>
        <v>4842557.08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6"/>
    </row>
    <row r="26" spans="1:46" hidden="1" x14ac:dyDescent="0.3">
      <c r="A26" s="28"/>
      <c r="B26" s="29"/>
      <c r="C26" s="29"/>
      <c r="D26" s="29"/>
      <c r="E26" s="29"/>
      <c r="F26" s="29"/>
      <c r="G26" s="29"/>
      <c r="H26" s="29"/>
      <c r="I26" s="2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6" hidden="1" x14ac:dyDescent="0.3">
      <c r="A27" s="8"/>
      <c r="B27" s="13"/>
      <c r="C27" s="20"/>
      <c r="D27" s="20"/>
      <c r="E27" s="20"/>
      <c r="F27" s="20"/>
      <c r="G27" s="20"/>
      <c r="H27" s="20"/>
      <c r="I27" s="2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6" x14ac:dyDescent="0.3">
      <c r="A28" s="4"/>
      <c r="B28" s="4"/>
      <c r="C28" s="4"/>
      <c r="D28" s="4"/>
      <c r="E28" s="4"/>
      <c r="F28" s="4"/>
      <c r="G28" s="4"/>
      <c r="H28" s="4"/>
      <c r="I28" s="4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x14ac:dyDescent="0.3">
      <c r="A29" s="4"/>
      <c r="C29" s="22"/>
      <c r="D29" s="22"/>
      <c r="E29" s="22"/>
      <c r="F29" s="22"/>
      <c r="G29" s="22"/>
      <c r="H29" s="22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1:46" x14ac:dyDescent="0.3">
      <c r="A30" s="13"/>
      <c r="B30" s="13"/>
      <c r="C30" s="22"/>
      <c r="D30" s="22"/>
      <c r="E30" s="22"/>
      <c r="F30" s="22"/>
      <c r="G30" s="22"/>
      <c r="H30" s="22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x14ac:dyDescent="0.3">
      <c r="C31" s="23"/>
      <c r="D31" s="23"/>
      <c r="E31" s="23"/>
      <c r="F31" s="23"/>
      <c r="G31" s="23"/>
      <c r="H31" s="2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C32" s="22"/>
      <c r="D32" s="22"/>
      <c r="E32" s="22"/>
      <c r="F32" s="22"/>
      <c r="G32" s="22"/>
      <c r="H32" s="22"/>
    </row>
    <row r="33" spans="2:8" x14ac:dyDescent="0.3">
      <c r="C33" s="22"/>
      <c r="D33" s="22"/>
      <c r="E33" s="22"/>
      <c r="F33" s="22"/>
      <c r="G33" s="22"/>
      <c r="H33" s="22"/>
    </row>
    <row r="34" spans="2:8" x14ac:dyDescent="0.3">
      <c r="C34" s="22"/>
      <c r="D34" s="22"/>
      <c r="E34" s="22"/>
      <c r="F34" s="22"/>
      <c r="G34" s="22"/>
      <c r="H34" s="22"/>
    </row>
    <row r="37" spans="2:8" x14ac:dyDescent="0.3">
      <c r="C37" s="1"/>
    </row>
    <row r="39" spans="2:8" x14ac:dyDescent="0.3">
      <c r="B39" s="2"/>
    </row>
  </sheetData>
  <mergeCells count="8">
    <mergeCell ref="A26:I26"/>
    <mergeCell ref="A19:I19"/>
    <mergeCell ref="B2:J2"/>
    <mergeCell ref="B3:J3"/>
    <mergeCell ref="A5:J5"/>
    <mergeCell ref="A6:I6"/>
    <mergeCell ref="A8:I8"/>
    <mergeCell ref="A25:B25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2022-03-17T02:46:57Z</cp:lastPrinted>
  <dcterms:created xsi:type="dcterms:W3CDTF">2013-07-18T08:34:46Z</dcterms:created>
  <dcterms:modified xsi:type="dcterms:W3CDTF">2022-03-17T02:46:59Z</dcterms:modified>
</cp:coreProperties>
</file>