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  <fileRecoveryPr repairLoad="1"/>
</workbook>
</file>

<file path=xl/calcChain.xml><?xml version="1.0" encoding="utf-8"?>
<calcChain xmlns="http://schemas.openxmlformats.org/spreadsheetml/2006/main">
  <c r="K24" i="2"/>
  <c r="I24"/>
  <c r="I21" s="1"/>
  <c r="I28" s="1"/>
  <c r="G24"/>
  <c r="G21" s="1"/>
  <c r="G22"/>
  <c r="K21" s="1"/>
  <c r="G18"/>
  <c r="G17" s="1"/>
  <c r="G28" l="1"/>
  <c r="K16"/>
  <c r="I16"/>
  <c r="G16"/>
  <c r="K14" s="1"/>
  <c r="I14" l="1"/>
  <c r="G14"/>
  <c r="K13" s="1"/>
  <c r="I13" l="1"/>
  <c r="G13"/>
</calcChain>
</file>

<file path=xl/sharedStrings.xml><?xml version="1.0" encoding="utf-8"?>
<sst xmlns="http://schemas.openxmlformats.org/spreadsheetml/2006/main" count="47" uniqueCount="40">
  <si>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</si>
  <si>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</si>
  <si>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</si>
  <si>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</si>
  <si>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</si>
  <si>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</si>
  <si>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</si>
  <si>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</si>
  <si>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</si>
  <si>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</si>
  <si>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</si>
  <si>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</si>
  <si>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</si>
  <si>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</si>
  <si>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</si>
  <si>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</si>
  <si>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</si>
  <si>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</si>
  <si>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</si>
  <si>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</si>
  <si>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 xml:space="preserve">к решению Совета Исилькульского муниципального района 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</si>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</sst>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3" zoomScale="73" zoomScaleNormal="100" zoomScaleSheetLayoutView="73" workbookViewId="0">
      <selection activeCell="H13" sqref="H13:H16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14"/>
      <c r="H3" s="60" t="s">
        <v>26</v>
      </c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14"/>
      <c r="H4" s="60" t="s">
        <v>20</v>
      </c>
      <c r="I4" s="60"/>
      <c r="J4" s="60"/>
      <c r="K4" s="60"/>
      <c r="L4" s="60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14"/>
      <c r="H5" s="61" t="s">
        <v>34</v>
      </c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14"/>
      <c r="H6" s="61" t="s">
        <v>35</v>
      </c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5"/>
      <c r="I7" s="45"/>
      <c r="J7" s="45"/>
      <c r="K7" s="45"/>
      <c r="L7" s="45"/>
      <c r="M7" s="4"/>
      <c r="N7" s="13"/>
      <c r="O7" s="13"/>
      <c r="P7" s="13"/>
      <c r="Q7" s="13"/>
      <c r="R7" s="13"/>
    </row>
    <row r="8" spans="1:18" ht="45.75" customHeight="1">
      <c r="A8" s="62" t="s">
        <v>36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12"/>
      <c r="N8" s="11"/>
      <c r="O8" s="11"/>
      <c r="P8" s="11"/>
      <c r="Q8" s="11"/>
      <c r="R8" s="11"/>
    </row>
    <row r="9" spans="1:18" ht="39.75" customHeight="1">
      <c r="A9" s="63" t="s">
        <v>10</v>
      </c>
      <c r="B9" s="63" t="s">
        <v>18</v>
      </c>
      <c r="C9" s="63" t="s">
        <v>9</v>
      </c>
      <c r="D9" s="63"/>
      <c r="E9" s="63"/>
      <c r="F9" s="19"/>
      <c r="G9" s="63" t="s">
        <v>8</v>
      </c>
      <c r="H9" s="63"/>
      <c r="I9" s="63"/>
      <c r="J9" s="63"/>
      <c r="K9" s="63"/>
      <c r="L9" s="63"/>
      <c r="M9" s="12"/>
      <c r="N9" s="11"/>
      <c r="O9" s="11"/>
      <c r="P9" s="11"/>
      <c r="Q9" s="11"/>
      <c r="R9" s="11"/>
    </row>
    <row r="10" spans="1:18" ht="43.5" customHeight="1">
      <c r="A10" s="63"/>
      <c r="B10" s="63"/>
      <c r="C10" s="63"/>
      <c r="D10" s="63"/>
      <c r="E10" s="63"/>
      <c r="F10" s="19"/>
      <c r="G10" s="63" t="s">
        <v>21</v>
      </c>
      <c r="H10" s="63"/>
      <c r="I10" s="63" t="s">
        <v>27</v>
      </c>
      <c r="J10" s="63"/>
      <c r="K10" s="64" t="s">
        <v>37</v>
      </c>
      <c r="L10" s="64"/>
      <c r="M10" s="7"/>
      <c r="N10" s="6"/>
      <c r="O10" s="6"/>
      <c r="P10" s="6"/>
      <c r="Q10" s="6"/>
      <c r="R10" s="5"/>
    </row>
    <row r="11" spans="1:18" ht="109.5" customHeight="1">
      <c r="A11" s="63"/>
      <c r="B11" s="63"/>
      <c r="C11" s="46" t="s">
        <v>19</v>
      </c>
      <c r="D11" s="46" t="s">
        <v>7</v>
      </c>
      <c r="E11" s="46" t="s">
        <v>6</v>
      </c>
      <c r="F11" s="19"/>
      <c r="G11" s="46" t="s">
        <v>5</v>
      </c>
      <c r="H11" s="46" t="s">
        <v>11</v>
      </c>
      <c r="I11" s="46" t="s">
        <v>5</v>
      </c>
      <c r="J11" s="46" t="s">
        <v>11</v>
      </c>
      <c r="K11" s="47" t="s">
        <v>5</v>
      </c>
      <c r="L11" s="46" t="s">
        <v>11</v>
      </c>
      <c r="M11" s="10"/>
      <c r="N11" s="9"/>
      <c r="O11" s="6"/>
      <c r="P11" s="6"/>
      <c r="Q11" s="6"/>
      <c r="R11" s="5"/>
    </row>
    <row r="12" spans="1:18" ht="18" customHeight="1">
      <c r="A12" s="52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4"/>
      <c r="B13" s="53" t="s">
        <v>12</v>
      </c>
      <c r="C13" s="24"/>
      <c r="D13" s="24"/>
      <c r="E13" s="24"/>
      <c r="F13" s="19"/>
      <c r="G13" s="25">
        <f>G14+G15</f>
        <v>8224211</v>
      </c>
      <c r="H13" s="25"/>
      <c r="I13" s="25">
        <f>I14+I15</f>
        <v>7772892.7999999998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7"/>
      <c r="B14" s="53" t="s">
        <v>13</v>
      </c>
      <c r="C14" s="24"/>
      <c r="D14" s="24"/>
      <c r="E14" s="24"/>
      <c r="F14" s="19"/>
      <c r="G14" s="25">
        <f>G16</f>
        <v>8224211</v>
      </c>
      <c r="H14" s="25"/>
      <c r="I14" s="25">
        <f>I16</f>
        <v>7772892.7999999998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7"/>
      <c r="B15" s="53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9">
        <v>1</v>
      </c>
      <c r="B16" s="56" t="s">
        <v>4</v>
      </c>
      <c r="C16" s="21">
        <v>502</v>
      </c>
      <c r="D16" s="22" t="s">
        <v>1</v>
      </c>
      <c r="E16" s="22" t="s">
        <v>1</v>
      </c>
      <c r="F16" s="23"/>
      <c r="G16" s="25">
        <f>G21+G17</f>
        <v>8224211</v>
      </c>
      <c r="H16" s="25"/>
      <c r="I16" s="25">
        <f>I21+I17</f>
        <v>7772892.7999999998</v>
      </c>
      <c r="J16" s="25"/>
      <c r="K16" s="25">
        <f>K21+K17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9"/>
      <c r="B17" s="58" t="s">
        <v>22</v>
      </c>
      <c r="C17" s="31">
        <v>502</v>
      </c>
      <c r="D17" s="29">
        <v>4</v>
      </c>
      <c r="E17" s="29">
        <v>0</v>
      </c>
      <c r="F17" s="23"/>
      <c r="G17" s="25">
        <f>G18</f>
        <v>1344210.6</v>
      </c>
      <c r="H17" s="25"/>
      <c r="I17" s="25"/>
      <c r="J17" s="25"/>
      <c r="K17" s="25"/>
      <c r="L17" s="25"/>
      <c r="M17" s="48"/>
      <c r="N17" s="4"/>
      <c r="O17" s="4"/>
      <c r="P17" s="4"/>
      <c r="Q17" s="4"/>
      <c r="R17" s="4"/>
    </row>
    <row r="18" spans="1:18" ht="18.75">
      <c r="A18" s="55"/>
      <c r="B18" s="58" t="s">
        <v>23</v>
      </c>
      <c r="C18" s="31">
        <v>502</v>
      </c>
      <c r="D18" s="29">
        <v>4</v>
      </c>
      <c r="E18" s="29">
        <v>9</v>
      </c>
      <c r="F18" s="23"/>
      <c r="G18" s="25">
        <f>G19+G20</f>
        <v>1344210.6</v>
      </c>
      <c r="H18" s="25"/>
      <c r="I18" s="25"/>
      <c r="J18" s="25"/>
      <c r="K18" s="25"/>
      <c r="L18" s="25"/>
      <c r="M18" s="48"/>
      <c r="N18" s="4"/>
      <c r="O18" s="4"/>
      <c r="P18" s="4"/>
      <c r="Q18" s="4"/>
      <c r="R18" s="4"/>
    </row>
    <row r="19" spans="1:18" ht="176.25" customHeight="1">
      <c r="A19" s="28" t="s">
        <v>15</v>
      </c>
      <c r="B19" s="50" t="s">
        <v>28</v>
      </c>
      <c r="C19" s="31">
        <v>502</v>
      </c>
      <c r="D19" s="29">
        <v>4</v>
      </c>
      <c r="E19" s="29">
        <v>9</v>
      </c>
      <c r="F19" s="23"/>
      <c r="G19" s="25">
        <v>100000</v>
      </c>
      <c r="H19" s="25"/>
      <c r="I19" s="25"/>
      <c r="J19" s="25"/>
      <c r="K19" s="25"/>
      <c r="L19" s="25"/>
      <c r="M19" s="48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38</v>
      </c>
      <c r="C20" s="31">
        <v>502</v>
      </c>
      <c r="D20" s="29">
        <v>4</v>
      </c>
      <c r="E20" s="29">
        <v>9</v>
      </c>
      <c r="F20" s="23"/>
      <c r="G20" s="25">
        <v>1244210.6000000001</v>
      </c>
      <c r="H20" s="25"/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 customHeight="1">
      <c r="A21" s="28" t="s">
        <v>1</v>
      </c>
      <c r="B21" s="30" t="s">
        <v>3</v>
      </c>
      <c r="C21" s="31">
        <v>502</v>
      </c>
      <c r="D21" s="29">
        <v>5</v>
      </c>
      <c r="E21" s="29">
        <v>0</v>
      </c>
      <c r="F21" s="32"/>
      <c r="G21" s="33">
        <f>G22+G24</f>
        <v>6880000.4000000004</v>
      </c>
      <c r="H21" s="33"/>
      <c r="I21" s="33">
        <f>I22+I24</f>
        <v>7772892.7999999998</v>
      </c>
      <c r="J21" s="33"/>
      <c r="K21" s="33">
        <f>K22+K24</f>
        <v>5000000</v>
      </c>
      <c r="L21" s="33"/>
      <c r="M21" s="9"/>
      <c r="N21" s="4"/>
      <c r="O21" s="4"/>
      <c r="P21" s="4"/>
      <c r="Q21" s="4"/>
      <c r="R21" s="4"/>
    </row>
    <row r="22" spans="1:18" ht="18.75" customHeight="1">
      <c r="A22" s="28" t="s">
        <v>1</v>
      </c>
      <c r="B22" s="30" t="s">
        <v>2</v>
      </c>
      <c r="C22" s="31">
        <v>502</v>
      </c>
      <c r="D22" s="29">
        <v>5</v>
      </c>
      <c r="E22" s="29">
        <v>2</v>
      </c>
      <c r="F22" s="32"/>
      <c r="G22" s="33">
        <f>SUM(G23:G23)</f>
        <v>2311682</v>
      </c>
      <c r="H22" s="33"/>
      <c r="I22" s="33"/>
      <c r="J22" s="33"/>
      <c r="K22" s="33"/>
      <c r="L22" s="33"/>
      <c r="M22" s="9"/>
      <c r="N22" s="4"/>
      <c r="O22" s="4"/>
      <c r="P22" s="4"/>
      <c r="Q22" s="4"/>
      <c r="R22" s="4"/>
    </row>
    <row r="23" spans="1:18" ht="171.75" customHeight="1">
      <c r="A23" s="28" t="s">
        <v>17</v>
      </c>
      <c r="B23" s="30" t="s">
        <v>25</v>
      </c>
      <c r="C23" s="31">
        <v>502</v>
      </c>
      <c r="D23" s="29">
        <v>5</v>
      </c>
      <c r="E23" s="29">
        <v>2</v>
      </c>
      <c r="F23" s="32"/>
      <c r="G23" s="33">
        <v>2311682</v>
      </c>
      <c r="H23" s="41"/>
      <c r="I23" s="26"/>
      <c r="J23" s="26"/>
      <c r="K23" s="26"/>
      <c r="L23" s="26"/>
      <c r="M23" s="9"/>
      <c r="N23" s="4"/>
      <c r="O23" s="4"/>
      <c r="P23" s="4"/>
      <c r="Q23" s="4"/>
      <c r="R23" s="4"/>
    </row>
    <row r="24" spans="1:18" s="43" customFormat="1" ht="48.75" customHeight="1">
      <c r="A24" s="49"/>
      <c r="B24" s="30" t="s">
        <v>24</v>
      </c>
      <c r="C24" s="31">
        <v>502</v>
      </c>
      <c r="D24" s="29">
        <v>5</v>
      </c>
      <c r="E24" s="29">
        <v>5</v>
      </c>
      <c r="F24" s="32"/>
      <c r="G24" s="33">
        <f>SUM(G25:G27)</f>
        <v>4568318.4000000004</v>
      </c>
      <c r="H24" s="33"/>
      <c r="I24" s="33">
        <f>SUM(I25:I27)</f>
        <v>7772892.7999999998</v>
      </c>
      <c r="J24" s="33"/>
      <c r="K24" s="33">
        <f>SUM(K25:K27)</f>
        <v>5000000</v>
      </c>
      <c r="L24" s="33"/>
      <c r="M24" s="51"/>
      <c r="N24" s="42"/>
      <c r="O24" s="42"/>
      <c r="P24" s="42"/>
      <c r="Q24" s="42"/>
      <c r="R24" s="42"/>
    </row>
    <row r="25" spans="1:18" s="43" customFormat="1" ht="157.5" customHeight="1">
      <c r="A25" s="28" t="s">
        <v>31</v>
      </c>
      <c r="B25" s="30" t="s">
        <v>30</v>
      </c>
      <c r="C25" s="31">
        <v>502</v>
      </c>
      <c r="D25" s="29">
        <v>5</v>
      </c>
      <c r="E25" s="29">
        <v>5</v>
      </c>
      <c r="F25" s="32"/>
      <c r="G25" s="33">
        <v>2685152.4</v>
      </c>
      <c r="H25" s="41"/>
      <c r="I25" s="26"/>
      <c r="J25" s="26"/>
      <c r="K25" s="26"/>
      <c r="L25" s="26"/>
      <c r="M25" s="51"/>
      <c r="N25" s="42"/>
      <c r="O25" s="42"/>
      <c r="P25" s="42"/>
      <c r="Q25" s="42"/>
      <c r="R25" s="42"/>
    </row>
    <row r="26" spans="1:18" s="43" customFormat="1" ht="173.25" customHeight="1">
      <c r="A26" s="28" t="s">
        <v>32</v>
      </c>
      <c r="B26" s="30" t="s">
        <v>29</v>
      </c>
      <c r="C26" s="31">
        <v>502</v>
      </c>
      <c r="D26" s="29">
        <v>5</v>
      </c>
      <c r="E26" s="29">
        <v>5</v>
      </c>
      <c r="F26" s="32"/>
      <c r="G26" s="33">
        <v>1883166</v>
      </c>
      <c r="H26" s="41"/>
      <c r="I26" s="26">
        <v>5000000</v>
      </c>
      <c r="J26" s="26"/>
      <c r="K26" s="26">
        <v>5000000</v>
      </c>
      <c r="L26" s="26"/>
      <c r="M26" s="51"/>
      <c r="N26" s="42"/>
      <c r="O26" s="42"/>
      <c r="P26" s="42"/>
      <c r="Q26" s="42"/>
      <c r="R26" s="42"/>
    </row>
    <row r="27" spans="1:18" s="43" customFormat="1" ht="175.5" customHeight="1">
      <c r="A27" s="28" t="s">
        <v>33</v>
      </c>
      <c r="B27" s="30" t="s">
        <v>39</v>
      </c>
      <c r="C27" s="31">
        <v>502</v>
      </c>
      <c r="D27" s="29">
        <v>5</v>
      </c>
      <c r="E27" s="29">
        <v>5</v>
      </c>
      <c r="F27" s="32"/>
      <c r="G27" s="33"/>
      <c r="H27" s="41"/>
      <c r="I27" s="26">
        <v>2772892.8</v>
      </c>
      <c r="J27" s="26"/>
      <c r="K27" s="26"/>
      <c r="L27" s="26"/>
      <c r="M27" s="51"/>
      <c r="N27" s="42"/>
      <c r="O27" s="42"/>
      <c r="P27" s="42"/>
      <c r="Q27" s="42"/>
      <c r="R27" s="42"/>
    </row>
    <row r="28" spans="1:18" ht="16.5" customHeight="1">
      <c r="A28" s="34"/>
      <c r="B28" s="35" t="s">
        <v>0</v>
      </c>
      <c r="C28" s="35"/>
      <c r="D28" s="36"/>
      <c r="E28" s="37"/>
      <c r="F28" s="38"/>
      <c r="G28" s="44">
        <f>G21+G17</f>
        <v>8224211</v>
      </c>
      <c r="H28" s="44"/>
      <c r="I28" s="44">
        <f>I21+I17</f>
        <v>7772892.7999999998</v>
      </c>
      <c r="J28" s="44"/>
      <c r="K28" s="44">
        <f>K21+K17</f>
        <v>5000000</v>
      </c>
      <c r="L28" s="44"/>
      <c r="M28" s="8"/>
      <c r="N28" s="7"/>
      <c r="O28" s="6"/>
      <c r="P28" s="6"/>
      <c r="Q28" s="6"/>
      <c r="R28" s="5"/>
    </row>
    <row r="29" spans="1:18" ht="409.6" hidden="1" customHeight="1">
      <c r="A29" s="39"/>
      <c r="B29" s="39"/>
      <c r="C29" s="39"/>
      <c r="D29" s="39"/>
      <c r="E29" s="39"/>
      <c r="F29" s="40"/>
      <c r="G29" s="39"/>
      <c r="H29" s="39"/>
      <c r="I29" s="3"/>
      <c r="J29" s="3"/>
      <c r="K29" s="4"/>
      <c r="L29" s="4"/>
      <c r="M29" s="3"/>
      <c r="N29" s="2"/>
      <c r="O29" s="2"/>
      <c r="P29" s="2"/>
      <c r="Q29" s="2"/>
      <c r="R29" s="2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H3:L3"/>
    <mergeCell ref="H4:L4"/>
    <mergeCell ref="H5:L5"/>
    <mergeCell ref="H6:L6"/>
    <mergeCell ref="A8:L8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2022-11-01T05:11:53Z</dcterms:modified>
</cp:coreProperties>
</file>